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NL5100 SAH\Social\NL5100-33199 TCO-onderzoek KB dienstverlening Belastingdienst\Kostprijs cursus\"/>
    </mc:Choice>
  </mc:AlternateContent>
  <bookViews>
    <workbookView xWindow="480" yWindow="120" windowWidth="27795" windowHeight="12585"/>
  </bookViews>
  <sheets>
    <sheet name="INSTRUCTIE + VOORBEELD" sheetId="2" r:id="rId1"/>
    <sheet name="INVULLEN" sheetId="1" r:id="rId2"/>
  </sheets>
  <calcPr calcId="162913" concurrentCalc="0"/>
</workbook>
</file>

<file path=xl/calcChain.xml><?xml version="1.0" encoding="utf-8"?>
<calcChain xmlns="http://schemas.openxmlformats.org/spreadsheetml/2006/main">
  <c r="E24" i="1" l="1"/>
  <c r="E25" i="1"/>
  <c r="E23" i="1"/>
  <c r="E20" i="1"/>
  <c r="E21" i="1"/>
  <c r="E19" i="1"/>
  <c r="E16" i="1"/>
  <c r="E17" i="1"/>
  <c r="E15" i="1"/>
  <c r="E11" i="1"/>
  <c r="E12" i="1"/>
  <c r="E13" i="1"/>
  <c r="E10" i="1"/>
  <c r="G24" i="1"/>
  <c r="G25" i="1"/>
  <c r="G23" i="1"/>
  <c r="G20" i="1"/>
  <c r="G21" i="1"/>
  <c r="G19" i="1"/>
  <c r="G16" i="1"/>
  <c r="G17" i="1"/>
  <c r="G15" i="1"/>
  <c r="G11" i="1"/>
  <c r="G12" i="1"/>
  <c r="G13" i="1"/>
  <c r="G10" i="1"/>
  <c r="F24" i="1"/>
  <c r="G26" i="1"/>
  <c r="E26" i="1"/>
  <c r="F25" i="1"/>
  <c r="F23" i="1"/>
  <c r="F21" i="1"/>
  <c r="F20" i="1"/>
  <c r="F19" i="1"/>
  <c r="F17" i="1"/>
  <c r="F16" i="1"/>
  <c r="F15" i="1"/>
  <c r="B4" i="1"/>
  <c r="D24" i="2"/>
  <c r="E26" i="2"/>
  <c r="F24" i="2"/>
  <c r="G24" i="2"/>
  <c r="G26" i="2"/>
  <c r="F23" i="2"/>
  <c r="F15" i="2"/>
  <c r="F16" i="2"/>
  <c r="F17" i="2"/>
  <c r="F19" i="2"/>
  <c r="F20" i="2"/>
  <c r="F21" i="2"/>
  <c r="F25" i="2"/>
  <c r="B4" i="2"/>
</calcChain>
</file>

<file path=xl/sharedStrings.xml><?xml version="1.0" encoding="utf-8"?>
<sst xmlns="http://schemas.openxmlformats.org/spreadsheetml/2006/main" count="80" uniqueCount="34">
  <si>
    <t>Aantal</t>
  </si>
  <si>
    <t>Eenheid</t>
  </si>
  <si>
    <t xml:space="preserve">Totale kosten </t>
  </si>
  <si>
    <t>Btw</t>
  </si>
  <si>
    <t>Totale kosten (incl Btw)</t>
  </si>
  <si>
    <t>Personeelskosten (fte)</t>
  </si>
  <si>
    <t>uren</t>
  </si>
  <si>
    <t>Aanschafkosten (eenheden)</t>
  </si>
  <si>
    <t>Diensten van derden (uurtarief / eenheden)</t>
  </si>
  <si>
    <t>Overige kosten (eenheden)</t>
  </si>
  <si>
    <t xml:space="preserve">Totaal </t>
  </si>
  <si>
    <t>Cursusmateriaal</t>
  </si>
  <si>
    <t>PR materiaal</t>
  </si>
  <si>
    <t>totaal</t>
  </si>
  <si>
    <t>Overzicht cursus</t>
  </si>
  <si>
    <t>Aantal deelnemers</t>
  </si>
  <si>
    <t>Uitvoer</t>
  </si>
  <si>
    <t>Coordinatie vrijwilligers</t>
  </si>
  <si>
    <t>BTW</t>
  </si>
  <si>
    <t>uurtarief</t>
  </si>
  <si>
    <t>Prijs</t>
  </si>
  <si>
    <t xml:space="preserve">Zaalhuur </t>
  </si>
  <si>
    <t>ICT</t>
  </si>
  <si>
    <t>Totaal kosten per cursist</t>
  </si>
  <si>
    <t>Kosten per cursus</t>
  </si>
  <si>
    <t>Coordinatie</t>
  </si>
  <si>
    <t>Marketing</t>
  </si>
  <si>
    <t>Declaraties</t>
  </si>
  <si>
    <t>Inhuur inhoudelijk expert</t>
  </si>
  <si>
    <t>1. vul het (beoogd) aantal deelnemers aan de cursus in</t>
  </si>
  <si>
    <t>3. de kosten per cursist worden automatisch berekend</t>
  </si>
  <si>
    <t>Instructie</t>
  </si>
  <si>
    <t xml:space="preserve">2. vul in het kostenoverzicht de kolommen "aantal" "eenheid" en "prijs" in voor alle kosten die gemaakt zijn (of worden) voor de cursus. </t>
  </si>
  <si>
    <t>Dit zijn voorbeeldcategorieen, uiteraard is het mogelijk om categorieen aan te passen of toe te voegen.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</si>
</sst>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&quot;€&quot;\ \-#,##0.00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4B084"/>
        <bgColor rgb="FF000000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4" fillId="2" borderId="5" xfId="0" applyFont="1" applyFill="1" applyBorder="1"/>
    <xf numFmtId="0" fontId="4" fillId="3" borderId="7" xfId="0" applyFont="1" applyFill="1" applyBorder="1"/>
    <xf numFmtId="0" fontId="4" fillId="0" borderId="7" xfId="0" applyFont="1" applyFill="1" applyBorder="1"/>
    <xf numFmtId="0" fontId="3" fillId="2" borderId="8" xfId="0" applyFont="1" applyFill="1" applyBorder="1"/>
    <xf numFmtId="0" fontId="4" fillId="2" borderId="8" xfId="0" applyFont="1" applyFill="1" applyBorder="1"/>
    <xf numFmtId="0" fontId="4" fillId="3" borderId="12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0" fillId="0" borderId="0" xfId="0" applyBorder="1"/>
    <xf numFmtId="0" fontId="5" fillId="0" borderId="6" xfId="0" applyFont="1" applyFill="1" applyBorder="1"/>
    <xf numFmtId="0" fontId="1" fillId="0" borderId="1" xfId="0" applyFont="1" applyBorder="1"/>
    <xf numFmtId="9" fontId="0" fillId="0" borderId="4" xfId="0" applyNumberFormat="1" applyBorder="1"/>
    <xf numFmtId="2" fontId="4" fillId="0" borderId="7" xfId="0" applyNumberFormat="1" applyFont="1" applyFill="1" applyBorder="1"/>
    <xf numFmtId="2" fontId="4" fillId="2" borderId="8" xfId="0" applyNumberFormat="1" applyFont="1" applyFill="1" applyBorder="1"/>
    <xf numFmtId="2" fontId="4" fillId="0" borderId="12" xfId="0" applyNumberFormat="1" applyFont="1" applyFill="1" applyBorder="1"/>
    <xf numFmtId="0" fontId="4" fillId="0" borderId="2" xfId="0" applyFont="1" applyFill="1" applyBorder="1"/>
    <xf numFmtId="8" fontId="0" fillId="0" borderId="0" xfId="0" applyNumberFormat="1"/>
    <xf numFmtId="164" fontId="4" fillId="0" borderId="7" xfId="0" applyNumberFormat="1" applyFont="1" applyFill="1" applyBorder="1"/>
    <xf numFmtId="164" fontId="4" fillId="2" borderId="8" xfId="0" applyNumberFormat="1" applyFont="1" applyFill="1" applyBorder="1"/>
    <xf numFmtId="164" fontId="4" fillId="2" borderId="9" xfId="0" applyNumberFormat="1" applyFont="1" applyFill="1" applyBorder="1"/>
    <xf numFmtId="164" fontId="3" fillId="4" borderId="12" xfId="0" applyNumberFormat="1" applyFont="1" applyFill="1" applyBorder="1"/>
    <xf numFmtId="164" fontId="4" fillId="3" borderId="7" xfId="0" applyNumberFormat="1" applyFont="1" applyFill="1" applyBorder="1"/>
    <xf numFmtId="164" fontId="4" fillId="3" borderId="12" xfId="0" applyNumberFormat="1" applyFont="1" applyFill="1" applyBorder="1"/>
    <xf numFmtId="164" fontId="3" fillId="4" borderId="2" xfId="0" applyNumberFormat="1" applyFont="1" applyFill="1" applyBorder="1"/>
    <xf numFmtId="0" fontId="0" fillId="0" borderId="10" xfId="0" applyFont="1" applyBorder="1"/>
    <xf numFmtId="0" fontId="4" fillId="2" borderId="13" xfId="0" applyFont="1" applyFill="1" applyBorder="1"/>
    <xf numFmtId="0" fontId="4" fillId="2" borderId="14" xfId="0" applyFont="1" applyFill="1" applyBorder="1"/>
    <xf numFmtId="164" fontId="4" fillId="0" borderId="15" xfId="0" applyNumberFormat="1" applyFont="1" applyFill="1" applyBorder="1"/>
    <xf numFmtId="164" fontId="4" fillId="2" borderId="16" xfId="0" applyNumberFormat="1" applyFont="1" applyFill="1" applyBorder="1"/>
    <xf numFmtId="2" fontId="4" fillId="2" borderId="17" xfId="0" applyNumberFormat="1" applyFont="1" applyFill="1" applyBorder="1"/>
    <xf numFmtId="0" fontId="4" fillId="2" borderId="18" xfId="0" applyFont="1" applyFill="1" applyBorder="1"/>
    <xf numFmtId="2" fontId="4" fillId="0" borderId="6" xfId="0" applyNumberFormat="1" applyFont="1" applyFill="1" applyBorder="1"/>
    <xf numFmtId="2" fontId="4" fillId="0" borderId="11" xfId="0" applyNumberFormat="1" applyFont="1" applyFill="1" applyBorder="1"/>
    <xf numFmtId="0" fontId="1" fillId="0" borderId="10" xfId="0" applyFont="1" applyBorder="1"/>
    <xf numFmtId="0" fontId="1" fillId="0" borderId="7" xfId="0" applyFont="1" applyBorder="1"/>
    <xf numFmtId="0" fontId="6" fillId="0" borderId="0" xfId="0" applyFont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corys">
      <a:dk1>
        <a:sysClr val="windowText" lastClr="000000"/>
      </a:dk1>
      <a:lt1>
        <a:srgbClr val="FFFFFF"/>
      </a:lt1>
      <a:dk2>
        <a:srgbClr val="006DB6"/>
      </a:dk2>
      <a:lt2>
        <a:srgbClr val="003C64"/>
      </a:lt2>
      <a:accent1>
        <a:srgbClr val="009696"/>
      </a:accent1>
      <a:accent2>
        <a:srgbClr val="A0BE00"/>
      </a:accent2>
      <a:accent3>
        <a:srgbClr val="F49A00"/>
      </a:accent3>
      <a:accent4>
        <a:srgbClr val="E30052"/>
      </a:accent4>
      <a:accent5>
        <a:srgbClr val="980D7D"/>
      </a:accent5>
      <a:accent6>
        <a:srgbClr val="4E93CA"/>
      </a:accent6>
      <a:hlink>
        <a:srgbClr val="32648B"/>
      </a:hlink>
      <a:folHlink>
        <a:srgbClr val="A0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selection activeCell="H31" sqref="H31"/>
    </sheetView>
  </sheetViews>
  <sheetFormatPr defaultRowHeight="15" x14ac:dyDescent="0.25"/>
  <cols>
    <col min="1" max="1" width="45.85546875" bestFit="1" customWidth="1"/>
    <col min="3" max="3" width="20.42578125" bestFit="1" customWidth="1"/>
    <col min="4" max="4" width="10.5703125" customWidth="1"/>
    <col min="5" max="5" width="10.7109375" bestFit="1" customWidth="1"/>
    <col min="7" max="7" width="10.7109375" bestFit="1" customWidth="1"/>
    <col min="8" max="8" width="123.85546875" bestFit="1" customWidth="1"/>
    <col min="12" max="12" width="72.7109375" bestFit="1" customWidth="1"/>
    <col min="13" max="13" width="10.7109375" bestFit="1" customWidth="1"/>
  </cols>
  <sheetData>
    <row r="1" spans="1:13" ht="24" thickBot="1" x14ac:dyDescent="0.4">
      <c r="A1" s="3" t="s">
        <v>14</v>
      </c>
      <c r="C1" s="20"/>
      <c r="H1" s="47" t="s">
        <v>31</v>
      </c>
      <c r="M1" s="28"/>
    </row>
    <row r="2" spans="1:13" ht="24" thickBot="1" x14ac:dyDescent="0.4">
      <c r="A2" s="19"/>
      <c r="B2" s="1" t="s">
        <v>0</v>
      </c>
      <c r="C2" s="2"/>
      <c r="D2" s="22" t="s">
        <v>18</v>
      </c>
      <c r="E2" s="23">
        <v>0.21</v>
      </c>
      <c r="H2" s="45" t="s">
        <v>29</v>
      </c>
      <c r="L2" s="28"/>
    </row>
    <row r="3" spans="1:13" ht="15" customHeight="1" thickBot="1" x14ac:dyDescent="0.3">
      <c r="A3" s="21" t="s">
        <v>15</v>
      </c>
      <c r="B3" s="36">
        <v>85</v>
      </c>
      <c r="C3" s="2"/>
      <c r="H3" s="46" t="s">
        <v>32</v>
      </c>
      <c r="L3" s="28"/>
    </row>
    <row r="4" spans="1:13" ht="15.75" thickBot="1" x14ac:dyDescent="0.3">
      <c r="A4" s="22" t="s">
        <v>23</v>
      </c>
      <c r="B4" s="35">
        <f>G26/B3</f>
        <v>167.8105105882353</v>
      </c>
      <c r="C4" s="20"/>
      <c r="H4" s="46" t="s">
        <v>30</v>
      </c>
      <c r="L4" s="28"/>
    </row>
    <row r="5" spans="1:13" ht="15.75" thickBot="1" x14ac:dyDescent="0.3">
      <c r="A5" s="20"/>
      <c r="B5" s="18"/>
      <c r="C5" s="20"/>
      <c r="H5" s="48" t="s">
        <v>33</v>
      </c>
      <c r="L5" s="28"/>
    </row>
    <row r="6" spans="1:13" x14ac:dyDescent="0.25">
      <c r="L6" s="28"/>
    </row>
    <row r="7" spans="1:13" ht="24" thickBot="1" x14ac:dyDescent="0.4">
      <c r="A7" s="3" t="s">
        <v>24</v>
      </c>
      <c r="B7" s="4"/>
      <c r="C7" s="4"/>
      <c r="D7" s="5"/>
      <c r="E7" s="5"/>
      <c r="F7" s="5"/>
      <c r="G7" s="5"/>
      <c r="M7" s="28"/>
    </row>
    <row r="8" spans="1:13" ht="45.75" thickBot="1" x14ac:dyDescent="0.3">
      <c r="A8" s="27"/>
      <c r="B8" s="7" t="s">
        <v>0</v>
      </c>
      <c r="C8" s="7" t="s">
        <v>1</v>
      </c>
      <c r="D8" s="7" t="s">
        <v>20</v>
      </c>
      <c r="E8" s="8" t="s">
        <v>2</v>
      </c>
      <c r="F8" s="6" t="s">
        <v>3</v>
      </c>
      <c r="G8" s="7" t="s">
        <v>4</v>
      </c>
    </row>
    <row r="9" spans="1:13" x14ac:dyDescent="0.25">
      <c r="A9" s="10" t="s">
        <v>5</v>
      </c>
      <c r="B9" s="11"/>
      <c r="C9" s="11"/>
      <c r="D9" s="37"/>
      <c r="E9" s="11"/>
      <c r="F9" s="42"/>
      <c r="G9" s="11"/>
    </row>
    <row r="10" spans="1:13" x14ac:dyDescent="0.25">
      <c r="A10" s="13" t="s">
        <v>25</v>
      </c>
      <c r="B10" s="12">
        <v>80</v>
      </c>
      <c r="C10" s="12" t="s">
        <v>6</v>
      </c>
      <c r="D10" s="33">
        <v>50</v>
      </c>
      <c r="E10" s="29">
        <v>4000</v>
      </c>
      <c r="F10" s="43">
        <v>1</v>
      </c>
      <c r="G10" s="29">
        <v>4000</v>
      </c>
    </row>
    <row r="11" spans="1:13" x14ac:dyDescent="0.25">
      <c r="A11" s="13" t="s">
        <v>16</v>
      </c>
      <c r="B11" s="12">
        <v>160</v>
      </c>
      <c r="C11" s="12" t="s">
        <v>6</v>
      </c>
      <c r="D11" s="33">
        <v>50</v>
      </c>
      <c r="E11" s="29">
        <v>8000</v>
      </c>
      <c r="F11" s="43">
        <v>1</v>
      </c>
      <c r="G11" s="29">
        <v>8000</v>
      </c>
    </row>
    <row r="12" spans="1:13" x14ac:dyDescent="0.25">
      <c r="A12" s="13" t="s">
        <v>26</v>
      </c>
      <c r="B12" s="12">
        <v>20</v>
      </c>
      <c r="C12" s="12" t="s">
        <v>6</v>
      </c>
      <c r="D12" s="33">
        <v>50</v>
      </c>
      <c r="E12" s="29">
        <v>1000</v>
      </c>
      <c r="F12" s="43">
        <v>1</v>
      </c>
      <c r="G12" s="29">
        <v>1000</v>
      </c>
    </row>
    <row r="13" spans="1:13" x14ac:dyDescent="0.25">
      <c r="A13" s="13" t="s">
        <v>17</v>
      </c>
      <c r="B13" s="12">
        <v>0</v>
      </c>
      <c r="C13" s="12" t="s">
        <v>6</v>
      </c>
      <c r="D13" s="33">
        <v>0</v>
      </c>
      <c r="E13" s="29">
        <v>0</v>
      </c>
      <c r="F13" s="43">
        <v>1</v>
      </c>
      <c r="G13" s="29">
        <v>0</v>
      </c>
    </row>
    <row r="14" spans="1:13" x14ac:dyDescent="0.25">
      <c r="A14" s="14" t="s">
        <v>7</v>
      </c>
      <c r="B14" s="15"/>
      <c r="C14" s="15"/>
      <c r="D14" s="30"/>
      <c r="E14" s="30"/>
      <c r="F14" s="41"/>
      <c r="G14" s="30"/>
    </row>
    <row r="15" spans="1:13" x14ac:dyDescent="0.25">
      <c r="A15" s="13" t="s">
        <v>11</v>
      </c>
      <c r="B15" s="12">
        <v>1</v>
      </c>
      <c r="C15" s="12" t="s">
        <v>13</v>
      </c>
      <c r="D15" s="33">
        <v>0</v>
      </c>
      <c r="E15" s="29">
        <v>0</v>
      </c>
      <c r="F15" s="43">
        <f>(1+E2)</f>
        <v>1.21</v>
      </c>
      <c r="G15" s="29">
        <v>0</v>
      </c>
    </row>
    <row r="16" spans="1:13" x14ac:dyDescent="0.25">
      <c r="A16" s="13" t="s">
        <v>12</v>
      </c>
      <c r="B16" s="12">
        <v>1</v>
      </c>
      <c r="C16" s="12" t="s">
        <v>13</v>
      </c>
      <c r="D16" s="33">
        <v>415.85</v>
      </c>
      <c r="E16" s="29">
        <v>415.85</v>
      </c>
      <c r="F16" s="43">
        <f>(1+E2)</f>
        <v>1.21</v>
      </c>
      <c r="G16" s="29">
        <v>503.17849999999999</v>
      </c>
    </row>
    <row r="17" spans="1:7" x14ac:dyDescent="0.25">
      <c r="A17" s="13" t="s">
        <v>22</v>
      </c>
      <c r="B17" s="12">
        <v>0</v>
      </c>
      <c r="C17" s="12" t="s">
        <v>13</v>
      </c>
      <c r="D17" s="33">
        <v>0</v>
      </c>
      <c r="E17" s="29">
        <v>0</v>
      </c>
      <c r="F17" s="43">
        <f>(1+E2)</f>
        <v>1.21</v>
      </c>
      <c r="G17" s="29">
        <v>0</v>
      </c>
    </row>
    <row r="18" spans="1:7" x14ac:dyDescent="0.25">
      <c r="A18" s="14" t="s">
        <v>8</v>
      </c>
      <c r="B18" s="15"/>
      <c r="C18" s="15"/>
      <c r="D18" s="30"/>
      <c r="E18" s="30"/>
      <c r="F18" s="41"/>
      <c r="G18" s="30"/>
    </row>
    <row r="19" spans="1:7" x14ac:dyDescent="0.25">
      <c r="A19" s="13"/>
      <c r="B19" s="12">
        <v>0</v>
      </c>
      <c r="C19" s="12" t="s">
        <v>19</v>
      </c>
      <c r="D19" s="33">
        <v>0</v>
      </c>
      <c r="E19" s="29">
        <v>0</v>
      </c>
      <c r="F19" s="43">
        <f>(1+E2)</f>
        <v>1.21</v>
      </c>
      <c r="G19" s="29">
        <v>0</v>
      </c>
    </row>
    <row r="20" spans="1:7" x14ac:dyDescent="0.25">
      <c r="A20" s="13"/>
      <c r="B20" s="12">
        <v>0</v>
      </c>
      <c r="C20" s="12" t="s">
        <v>13</v>
      </c>
      <c r="D20" s="33">
        <v>0</v>
      </c>
      <c r="E20" s="29">
        <v>0</v>
      </c>
      <c r="F20" s="43">
        <f>(1+E2)</f>
        <v>1.21</v>
      </c>
      <c r="G20" s="29">
        <v>0</v>
      </c>
    </row>
    <row r="21" spans="1:7" x14ac:dyDescent="0.25">
      <c r="A21" s="13"/>
      <c r="B21" s="12">
        <v>0</v>
      </c>
      <c r="C21" s="12"/>
      <c r="D21" s="33">
        <v>0</v>
      </c>
      <c r="E21" s="29">
        <v>0</v>
      </c>
      <c r="F21" s="43">
        <f>(1+E2)</f>
        <v>1.21</v>
      </c>
      <c r="G21" s="29">
        <v>0</v>
      </c>
    </row>
    <row r="22" spans="1:7" x14ac:dyDescent="0.25">
      <c r="A22" s="14" t="s">
        <v>9</v>
      </c>
      <c r="B22" s="15"/>
      <c r="C22" s="15"/>
      <c r="D22" s="30"/>
      <c r="E22" s="30"/>
      <c r="F22" s="41"/>
      <c r="G22" s="30"/>
    </row>
    <row r="23" spans="1:7" x14ac:dyDescent="0.25">
      <c r="A23" s="13" t="s">
        <v>21</v>
      </c>
      <c r="B23" s="12">
        <v>1</v>
      </c>
      <c r="C23" s="12" t="s">
        <v>13</v>
      </c>
      <c r="D23" s="33">
        <v>493.07</v>
      </c>
      <c r="E23" s="29">
        <v>493.07</v>
      </c>
      <c r="F23" s="43">
        <f>(1+E2)</f>
        <v>1.21</v>
      </c>
      <c r="G23" s="29">
        <v>596.61469999999997</v>
      </c>
    </row>
    <row r="24" spans="1:7" x14ac:dyDescent="0.25">
      <c r="A24" s="13" t="s">
        <v>27</v>
      </c>
      <c r="B24" s="12">
        <v>1</v>
      </c>
      <c r="C24" s="12" t="s">
        <v>13</v>
      </c>
      <c r="D24" s="33">
        <f>135.62</f>
        <v>135.62</v>
      </c>
      <c r="E24" s="29">
        <v>135.62</v>
      </c>
      <c r="F24" s="43">
        <f>(1+E2)</f>
        <v>1.21</v>
      </c>
      <c r="G24" s="29">
        <f>E24*F24</f>
        <v>164.1002</v>
      </c>
    </row>
    <row r="25" spans="1:7" ht="15.75" thickBot="1" x14ac:dyDescent="0.3">
      <c r="A25" s="13"/>
      <c r="B25" s="16">
        <v>0</v>
      </c>
      <c r="C25" s="16"/>
      <c r="D25" s="34">
        <v>0</v>
      </c>
      <c r="E25" s="29">
        <v>0</v>
      </c>
      <c r="F25" s="44">
        <f>(1+E2)</f>
        <v>1.21</v>
      </c>
      <c r="G25" s="29">
        <v>0</v>
      </c>
    </row>
    <row r="26" spans="1:7" ht="15.75" thickBot="1" x14ac:dyDescent="0.3">
      <c r="A26" s="17" t="s">
        <v>10</v>
      </c>
      <c r="B26" s="18"/>
      <c r="C26" s="18"/>
      <c r="D26" s="18"/>
      <c r="E26" s="35">
        <f>SUM(E10:E25)</f>
        <v>14044.54</v>
      </c>
      <c r="F26" s="18"/>
      <c r="G26" s="35">
        <f>SUM(G10:G25)</f>
        <v>14263.893400000001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selection activeCell="F24" sqref="F24"/>
    </sheetView>
  </sheetViews>
  <sheetFormatPr defaultRowHeight="15" x14ac:dyDescent="0.25"/>
  <cols>
    <col min="1" max="1" width="45.85546875" bestFit="1" customWidth="1"/>
    <col min="3" max="3" width="20.42578125" bestFit="1" customWidth="1"/>
    <col min="4" max="4" width="10.5703125" customWidth="1"/>
    <col min="5" max="5" width="10.7109375" bestFit="1" customWidth="1"/>
    <col min="7" max="7" width="10.7109375" bestFit="1" customWidth="1"/>
    <col min="12" max="12" width="72.7109375" bestFit="1" customWidth="1"/>
    <col min="13" max="13" width="10.7109375" bestFit="1" customWidth="1"/>
  </cols>
  <sheetData>
    <row r="1" spans="1:13" ht="24" thickBot="1" x14ac:dyDescent="0.4">
      <c r="A1" s="3" t="s">
        <v>14</v>
      </c>
      <c r="C1" s="20"/>
      <c r="M1" s="28"/>
    </row>
    <row r="2" spans="1:13" ht="24" thickBot="1" x14ac:dyDescent="0.4">
      <c r="A2" s="19"/>
      <c r="B2" s="1" t="s">
        <v>0</v>
      </c>
      <c r="C2" s="2"/>
      <c r="D2" s="22" t="s">
        <v>18</v>
      </c>
      <c r="E2" s="23">
        <v>0.21</v>
      </c>
      <c r="L2" s="28"/>
    </row>
    <row r="3" spans="1:13" ht="15" customHeight="1" thickBot="1" x14ac:dyDescent="0.3">
      <c r="A3" s="21" t="s">
        <v>15</v>
      </c>
      <c r="B3" s="36">
        <v>0</v>
      </c>
      <c r="C3" s="2"/>
      <c r="L3" s="28"/>
    </row>
    <row r="4" spans="1:13" ht="15.75" thickBot="1" x14ac:dyDescent="0.3">
      <c r="A4" s="22" t="s">
        <v>23</v>
      </c>
      <c r="B4" s="35" t="e">
        <f>G26/B3</f>
        <v>#DIV/0!</v>
      </c>
      <c r="C4" s="20"/>
      <c r="L4" s="28"/>
    </row>
    <row r="5" spans="1:13" x14ac:dyDescent="0.25">
      <c r="A5" s="20"/>
      <c r="B5" s="18"/>
      <c r="C5" s="20"/>
      <c r="L5" s="28"/>
    </row>
    <row r="6" spans="1:13" x14ac:dyDescent="0.25">
      <c r="L6" s="28"/>
    </row>
    <row r="7" spans="1:13" ht="24" thickBot="1" x14ac:dyDescent="0.4">
      <c r="A7" s="3" t="s">
        <v>24</v>
      </c>
      <c r="B7" s="4"/>
      <c r="C7" s="4"/>
      <c r="D7" s="5"/>
      <c r="E7" s="5"/>
      <c r="F7" s="5"/>
      <c r="G7" s="5"/>
      <c r="M7" s="28"/>
    </row>
    <row r="8" spans="1:13" ht="45.75" thickBot="1" x14ac:dyDescent="0.3">
      <c r="A8" s="27"/>
      <c r="B8" s="7" t="s">
        <v>0</v>
      </c>
      <c r="C8" s="7" t="s">
        <v>1</v>
      </c>
      <c r="D8" s="7" t="s">
        <v>20</v>
      </c>
      <c r="E8" s="8" t="s">
        <v>2</v>
      </c>
      <c r="F8" s="7" t="s">
        <v>3</v>
      </c>
      <c r="G8" s="9" t="s">
        <v>4</v>
      </c>
    </row>
    <row r="9" spans="1:13" x14ac:dyDescent="0.25">
      <c r="A9" s="10" t="s">
        <v>5</v>
      </c>
      <c r="B9" s="11"/>
      <c r="C9" s="11"/>
      <c r="D9" s="37"/>
      <c r="E9" s="11"/>
      <c r="F9" s="11"/>
      <c r="G9" s="38"/>
    </row>
    <row r="10" spans="1:13" x14ac:dyDescent="0.25">
      <c r="A10" s="13" t="s">
        <v>25</v>
      </c>
      <c r="B10" s="12">
        <v>0</v>
      </c>
      <c r="C10" s="12" t="s">
        <v>6</v>
      </c>
      <c r="D10" s="33">
        <v>0</v>
      </c>
      <c r="E10" s="29">
        <f>B10*D10</f>
        <v>0</v>
      </c>
      <c r="F10" s="24">
        <v>1</v>
      </c>
      <c r="G10" s="39">
        <f>E10*F10</f>
        <v>0</v>
      </c>
    </row>
    <row r="11" spans="1:13" x14ac:dyDescent="0.25">
      <c r="A11" s="13" t="s">
        <v>16</v>
      </c>
      <c r="B11" s="12">
        <v>0</v>
      </c>
      <c r="C11" s="12" t="s">
        <v>6</v>
      </c>
      <c r="D11" s="33">
        <v>0</v>
      </c>
      <c r="E11" s="29">
        <f t="shared" ref="E11:E25" si="0">B11*D11</f>
        <v>0</v>
      </c>
      <c r="F11" s="24">
        <v>1</v>
      </c>
      <c r="G11" s="39">
        <f t="shared" ref="G11:G13" si="1">E11*F11</f>
        <v>0</v>
      </c>
    </row>
    <row r="12" spans="1:13" x14ac:dyDescent="0.25">
      <c r="A12" s="13" t="s">
        <v>26</v>
      </c>
      <c r="B12" s="12">
        <v>0</v>
      </c>
      <c r="C12" s="12" t="s">
        <v>6</v>
      </c>
      <c r="D12" s="33">
        <v>0</v>
      </c>
      <c r="E12" s="29">
        <f t="shared" si="0"/>
        <v>0</v>
      </c>
      <c r="F12" s="24">
        <v>1</v>
      </c>
      <c r="G12" s="39">
        <f t="shared" si="1"/>
        <v>0</v>
      </c>
    </row>
    <row r="13" spans="1:13" x14ac:dyDescent="0.25">
      <c r="A13" s="13" t="s">
        <v>17</v>
      </c>
      <c r="B13" s="12">
        <v>0</v>
      </c>
      <c r="C13" s="12" t="s">
        <v>6</v>
      </c>
      <c r="D13" s="33">
        <v>0</v>
      </c>
      <c r="E13" s="29">
        <f t="shared" si="0"/>
        <v>0</v>
      </c>
      <c r="F13" s="24">
        <v>1</v>
      </c>
      <c r="G13" s="39">
        <f t="shared" si="1"/>
        <v>0</v>
      </c>
    </row>
    <row r="14" spans="1:13" x14ac:dyDescent="0.25">
      <c r="A14" s="14" t="s">
        <v>7</v>
      </c>
      <c r="B14" s="15"/>
      <c r="C14" s="15"/>
      <c r="D14" s="30"/>
      <c r="E14" s="30"/>
      <c r="F14" s="25"/>
      <c r="G14" s="40"/>
    </row>
    <row r="15" spans="1:13" x14ac:dyDescent="0.25">
      <c r="A15" s="13" t="s">
        <v>11</v>
      </c>
      <c r="B15" s="12">
        <v>0</v>
      </c>
      <c r="C15" s="12" t="s">
        <v>13</v>
      </c>
      <c r="D15" s="33">
        <v>0</v>
      </c>
      <c r="E15" s="29">
        <f t="shared" si="0"/>
        <v>0</v>
      </c>
      <c r="F15" s="24">
        <f>(1+E2)</f>
        <v>1.21</v>
      </c>
      <c r="G15" s="39">
        <f>E15*F15</f>
        <v>0</v>
      </c>
    </row>
    <row r="16" spans="1:13" x14ac:dyDescent="0.25">
      <c r="A16" s="13" t="s">
        <v>12</v>
      </c>
      <c r="B16" s="12">
        <v>0</v>
      </c>
      <c r="C16" s="12" t="s">
        <v>13</v>
      </c>
      <c r="D16" s="33">
        <v>0</v>
      </c>
      <c r="E16" s="29">
        <f t="shared" si="0"/>
        <v>0</v>
      </c>
      <c r="F16" s="24">
        <f>(1+E2)</f>
        <v>1.21</v>
      </c>
      <c r="G16" s="39">
        <f t="shared" ref="G16:G25" si="2">E16*F16</f>
        <v>0</v>
      </c>
    </row>
    <row r="17" spans="1:7" x14ac:dyDescent="0.25">
      <c r="A17" s="13" t="s">
        <v>22</v>
      </c>
      <c r="B17" s="12">
        <v>0</v>
      </c>
      <c r="C17" s="12" t="s">
        <v>13</v>
      </c>
      <c r="D17" s="33">
        <v>0</v>
      </c>
      <c r="E17" s="29">
        <f t="shared" si="0"/>
        <v>0</v>
      </c>
      <c r="F17" s="24">
        <f>(1+E2)</f>
        <v>1.21</v>
      </c>
      <c r="G17" s="39">
        <f t="shared" si="2"/>
        <v>0</v>
      </c>
    </row>
    <row r="18" spans="1:7" x14ac:dyDescent="0.25">
      <c r="A18" s="14" t="s">
        <v>8</v>
      </c>
      <c r="B18" s="15"/>
      <c r="C18" s="15"/>
      <c r="D18" s="30"/>
      <c r="E18" s="30"/>
      <c r="F18" s="25"/>
      <c r="G18" s="40"/>
    </row>
    <row r="19" spans="1:7" x14ac:dyDescent="0.25">
      <c r="A19" s="13" t="s">
        <v>28</v>
      </c>
      <c r="B19" s="12">
        <v>0</v>
      </c>
      <c r="C19" s="12" t="s">
        <v>19</v>
      </c>
      <c r="D19" s="33">
        <v>0</v>
      </c>
      <c r="E19" s="29">
        <f t="shared" si="0"/>
        <v>0</v>
      </c>
      <c r="F19" s="24">
        <f>(1+E2)</f>
        <v>1.21</v>
      </c>
      <c r="G19" s="39">
        <f t="shared" si="2"/>
        <v>0</v>
      </c>
    </row>
    <row r="20" spans="1:7" x14ac:dyDescent="0.25">
      <c r="A20" s="13"/>
      <c r="B20" s="12">
        <v>0</v>
      </c>
      <c r="C20" s="12" t="s">
        <v>13</v>
      </c>
      <c r="D20" s="33">
        <v>0</v>
      </c>
      <c r="E20" s="29">
        <f t="shared" si="0"/>
        <v>0</v>
      </c>
      <c r="F20" s="24">
        <f>(1+E2)</f>
        <v>1.21</v>
      </c>
      <c r="G20" s="39">
        <f t="shared" si="2"/>
        <v>0</v>
      </c>
    </row>
    <row r="21" spans="1:7" ht="15.75" thickBot="1" x14ac:dyDescent="0.3">
      <c r="A21" s="13"/>
      <c r="B21" s="12">
        <v>0</v>
      </c>
      <c r="C21" s="12"/>
      <c r="D21" s="33">
        <v>0</v>
      </c>
      <c r="E21" s="29">
        <f t="shared" si="0"/>
        <v>0</v>
      </c>
      <c r="F21" s="24">
        <f>(1+E2)</f>
        <v>1.21</v>
      </c>
      <c r="G21" s="39">
        <f t="shared" si="2"/>
        <v>0</v>
      </c>
    </row>
    <row r="22" spans="1:7" x14ac:dyDescent="0.25">
      <c r="A22" s="14" t="s">
        <v>9</v>
      </c>
      <c r="B22" s="15"/>
      <c r="C22" s="15"/>
      <c r="D22" s="30"/>
      <c r="E22" s="30"/>
      <c r="F22" s="25"/>
      <c r="G22" s="31"/>
    </row>
    <row r="23" spans="1:7" x14ac:dyDescent="0.25">
      <c r="A23" s="13" t="s">
        <v>21</v>
      </c>
      <c r="B23" s="12">
        <v>0</v>
      </c>
      <c r="C23" s="12" t="s">
        <v>13</v>
      </c>
      <c r="D23" s="33">
        <v>0</v>
      </c>
      <c r="E23" s="29">
        <f t="shared" si="0"/>
        <v>0</v>
      </c>
      <c r="F23" s="24">
        <f>(1+E2)</f>
        <v>1.21</v>
      </c>
      <c r="G23" s="39">
        <f t="shared" si="2"/>
        <v>0</v>
      </c>
    </row>
    <row r="24" spans="1:7" x14ac:dyDescent="0.25">
      <c r="A24" s="13" t="s">
        <v>27</v>
      </c>
      <c r="B24" s="12">
        <v>0</v>
      </c>
      <c r="C24" s="12" t="s">
        <v>13</v>
      </c>
      <c r="D24" s="33">
        <v>0</v>
      </c>
      <c r="E24" s="29">
        <f t="shared" si="0"/>
        <v>0</v>
      </c>
      <c r="F24" s="24">
        <f>(1+E2)</f>
        <v>1.21</v>
      </c>
      <c r="G24" s="39">
        <f t="shared" si="2"/>
        <v>0</v>
      </c>
    </row>
    <row r="25" spans="1:7" ht="15.75" thickBot="1" x14ac:dyDescent="0.3">
      <c r="A25" s="13"/>
      <c r="B25" s="16">
        <v>0</v>
      </c>
      <c r="C25" s="16"/>
      <c r="D25" s="34">
        <v>0</v>
      </c>
      <c r="E25" s="29">
        <f t="shared" si="0"/>
        <v>0</v>
      </c>
      <c r="F25" s="26">
        <f>(1+E2)</f>
        <v>1.21</v>
      </c>
      <c r="G25" s="39">
        <f t="shared" si="2"/>
        <v>0</v>
      </c>
    </row>
    <row r="26" spans="1:7" ht="15.75" thickBot="1" x14ac:dyDescent="0.3">
      <c r="A26" s="17" t="s">
        <v>10</v>
      </c>
      <c r="B26" s="18"/>
      <c r="C26" s="18"/>
      <c r="D26" s="18"/>
      <c r="E26" s="32">
        <f>SUM(E10:E25)</f>
        <v>0</v>
      </c>
      <c r="F26" s="18"/>
      <c r="G26" s="32">
        <f>SUM(G10:G25)</f>
        <v>0</v>
      </c>
    </row>
  </sheetData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INSTRUCTIE + VOORBEELD</vt:lpstr>
      <vt:lpstr>INVULLEN</vt:lpstr>
    </vt:vector>
  </TitlesOfParts>
  <Company>ECORYS Nederland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Verkennis</dc:creator>
  <cp:lastModifiedBy>Annejet Kerckhaert</cp:lastModifiedBy>
  <cp:lastPrinted>2018-01-24T11:59:34Z</cp:lastPrinted>
  <dcterms:created xsi:type="dcterms:W3CDTF">2013-04-12T10:14:22Z</dcterms:created>
  <dcterms:modified xsi:type="dcterms:W3CDTF">2018-01-25T08:34:53Z</dcterms:modified>
</cp:coreProperties>
</file>